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date1904="1" showInkAnnotation="0" autoCompressPictures="0"/>
  <bookViews>
    <workbookView xWindow="2440" yWindow="0" windowWidth="25600" windowHeight="160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E3" i="1"/>
  <c r="F3" i="1"/>
  <c r="G3" i="1"/>
  <c r="H3" i="1"/>
  <c r="D4" i="1"/>
  <c r="C4" i="1"/>
  <c r="E4" i="1"/>
  <c r="F4" i="1"/>
  <c r="G4" i="1"/>
  <c r="D5" i="1"/>
  <c r="C5" i="1"/>
  <c r="E5" i="1"/>
  <c r="F5" i="1"/>
  <c r="G5" i="1"/>
  <c r="D6" i="1"/>
  <c r="C6" i="1"/>
  <c r="E6" i="1"/>
  <c r="F6" i="1"/>
  <c r="G6" i="1"/>
  <c r="D7" i="1"/>
  <c r="C7" i="1"/>
  <c r="E7" i="1"/>
  <c r="F7" i="1"/>
  <c r="G7" i="1"/>
  <c r="D8" i="1"/>
  <c r="C8" i="1"/>
  <c r="E8" i="1"/>
  <c r="F8" i="1"/>
  <c r="G8" i="1"/>
  <c r="H4" i="1"/>
  <c r="H5" i="1"/>
  <c r="H6" i="1"/>
  <c r="H7" i="1"/>
  <c r="H8" i="1"/>
  <c r="D10" i="1"/>
</calcChain>
</file>

<file path=xl/sharedStrings.xml><?xml version="1.0" encoding="utf-8"?>
<sst xmlns="http://schemas.openxmlformats.org/spreadsheetml/2006/main" count="8" uniqueCount="8">
  <si>
    <t>Age</t>
    <phoneticPr fontId="5" type="noConversion"/>
  </si>
  <si>
    <t>Total</t>
    <phoneticPr fontId="5" type="noConversion"/>
  </si>
  <si>
    <t>Weekly
 Guilt-Free Spending</t>
    <phoneticPr fontId="5" type="noConversion"/>
  </si>
  <si>
    <t>Monthly fixed costs</t>
    <phoneticPr fontId="5" type="noConversion"/>
  </si>
  <si>
    <t>Annual
take-home pay</t>
    <phoneticPr fontId="5" type="noConversion"/>
  </si>
  <si>
    <t>Monthly 
disposable income</t>
    <phoneticPr fontId="5" type="noConversion"/>
  </si>
  <si>
    <t>Annual
 Savings</t>
    <phoneticPr fontId="5" type="noConversion"/>
  </si>
  <si>
    <t>Annual disposable income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</si>
</sst>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_);_(@_)"/>
  </numFmts>
  <fonts count="6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9" fontId="0" fillId="0" borderId="0" xfId="2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/>
    <xf numFmtId="0" fontId="3" fillId="2" borderId="3" xfId="0" applyFont="1" applyFill="1" applyBorder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64" fontId="0" fillId="0" borderId="0" xfId="1" applyFont="1"/>
    <xf numFmtId="0" fontId="1" fillId="2" borderId="3" xfId="0" applyFont="1" applyFill="1" applyBorder="1" applyAlignment="1">
      <alignment horizontal="center" wrapText="1"/>
    </xf>
    <xf numFmtId="3" fontId="0" fillId="0" borderId="5" xfId="1" applyNumberFormat="1" applyFont="1" applyBorder="1" applyAlignment="1">
      <alignment horizontal="center"/>
    </xf>
    <xf numFmtId="3" fontId="1" fillId="0" borderId="6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8" xfId="1" applyNumberFormat="1" applyFont="1" applyBorder="1" applyAlignment="1">
      <alignment horizontal="center"/>
    </xf>
    <xf numFmtId="3" fontId="1" fillId="0" borderId="9" xfId="1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2" fillId="0" borderId="0" xfId="1" applyNumberFormat="1" applyFont="1" applyAlignment="1">
      <alignment horizontal="center"/>
    </xf>
    <xf numFmtId="165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view="pageLayout" workbookViewId="0">
      <selection activeCell="H14" sqref="H14"/>
    </sheetView>
  </sheetViews>
  <sheetFormatPr baseColWidth="10" defaultRowHeight="13" x14ac:dyDescent="0"/>
  <cols>
    <col min="1" max="1" width="4.5703125" customWidth="1"/>
    <col min="2" max="2" width="7.140625" customWidth="1"/>
    <col min="3" max="4" width="12.7109375" customWidth="1"/>
    <col min="5" max="5" width="11.28515625" customWidth="1"/>
    <col min="6" max="6" width="11.7109375" customWidth="1"/>
    <col min="7" max="7" width="9.28515625" customWidth="1"/>
    <col min="8" max="8" width="9.42578125" customWidth="1"/>
    <col min="9" max="9" width="9.5703125" customWidth="1"/>
  </cols>
  <sheetData>
    <row r="1" spans="2:11" ht="14" thickBot="1"/>
    <row r="2" spans="2:11" ht="47" customHeight="1">
      <c r="B2" s="3" t="s">
        <v>0</v>
      </c>
      <c r="C2" s="4" t="s">
        <v>4</v>
      </c>
      <c r="D2" s="12" t="s">
        <v>6</v>
      </c>
      <c r="E2" s="4" t="s">
        <v>7</v>
      </c>
      <c r="F2" s="4" t="s">
        <v>5</v>
      </c>
      <c r="G2" s="4" t="s">
        <v>3</v>
      </c>
      <c r="H2" s="8" t="s">
        <v>2</v>
      </c>
    </row>
    <row r="3" spans="2:11">
      <c r="B3" s="5">
        <v>25</v>
      </c>
      <c r="C3" s="13">
        <f>3050*13*0.8</f>
        <v>31720</v>
      </c>
      <c r="D3" s="14">
        <v>14900</v>
      </c>
      <c r="E3" s="15">
        <f>C3-D3</f>
        <v>16820</v>
      </c>
      <c r="F3" s="15">
        <f>E3/12</f>
        <v>1401.6666666666667</v>
      </c>
      <c r="G3" s="15">
        <f>((C3*0.1)/12)+150+400+100</f>
        <v>914.33333333333326</v>
      </c>
      <c r="H3" s="16">
        <f>(F3-G3)/4</f>
        <v>121.83333333333337</v>
      </c>
      <c r="J3" s="11"/>
      <c r="K3" s="9"/>
    </row>
    <row r="4" spans="2:11">
      <c r="B4" s="5">
        <v>26</v>
      </c>
      <c r="C4" s="13">
        <f>C3*1.045</f>
        <v>33147.399999999994</v>
      </c>
      <c r="D4" s="14">
        <f>D3*1.045</f>
        <v>15570.499999999998</v>
      </c>
      <c r="E4" s="15">
        <f t="shared" ref="E4:E8" si="0">C4-D4</f>
        <v>17576.899999999994</v>
      </c>
      <c r="F4" s="15">
        <f>E4/12</f>
        <v>1464.7416666666661</v>
      </c>
      <c r="G4" s="15">
        <f t="shared" ref="G4:G8" si="1">((C4*0.1)/12)+150+400+100</f>
        <v>926.22833333333324</v>
      </c>
      <c r="H4" s="16">
        <f t="shared" ref="H4:H8" si="2">(F4-G4)/4</f>
        <v>134.62833333333322</v>
      </c>
      <c r="J4" s="11"/>
      <c r="K4" s="9"/>
    </row>
    <row r="5" spans="2:11">
      <c r="B5" s="5">
        <v>27</v>
      </c>
      <c r="C5" s="13">
        <f>C4*1.045</f>
        <v>34639.032999999989</v>
      </c>
      <c r="D5" s="14">
        <f t="shared" ref="D5:D8" si="3">D4*1.045</f>
        <v>16271.172499999997</v>
      </c>
      <c r="E5" s="15">
        <f t="shared" si="0"/>
        <v>18367.860499999992</v>
      </c>
      <c r="F5" s="15">
        <f t="shared" ref="F5:F8" si="4">E5/12</f>
        <v>1530.655041666666</v>
      </c>
      <c r="G5" s="15">
        <f t="shared" si="1"/>
        <v>938.65860833333318</v>
      </c>
      <c r="H5" s="16">
        <f t="shared" si="2"/>
        <v>147.9991083333332</v>
      </c>
      <c r="J5" s="11"/>
      <c r="K5" s="9"/>
    </row>
    <row r="6" spans="2:11">
      <c r="B6" s="5">
        <v>28</v>
      </c>
      <c r="C6" s="13">
        <f t="shared" ref="C6:C8" si="5">C5*1.045</f>
        <v>36197.789484999987</v>
      </c>
      <c r="D6" s="14">
        <f t="shared" si="3"/>
        <v>17003.375262499994</v>
      </c>
      <c r="E6" s="15">
        <f t="shared" si="0"/>
        <v>19194.414222499992</v>
      </c>
      <c r="F6" s="15">
        <f t="shared" si="4"/>
        <v>1599.5345185416661</v>
      </c>
      <c r="G6" s="15">
        <f t="shared" si="1"/>
        <v>951.64824570833321</v>
      </c>
      <c r="H6" s="16">
        <f t="shared" si="2"/>
        <v>161.97156820833322</v>
      </c>
      <c r="J6" s="11"/>
      <c r="K6" s="9"/>
    </row>
    <row r="7" spans="2:11">
      <c r="B7" s="5">
        <v>29</v>
      </c>
      <c r="C7" s="13">
        <f t="shared" si="5"/>
        <v>37826.690011824983</v>
      </c>
      <c r="D7" s="14">
        <f t="shared" si="3"/>
        <v>17768.527149312493</v>
      </c>
      <c r="E7" s="15">
        <f t="shared" si="0"/>
        <v>20058.16286251249</v>
      </c>
      <c r="F7" s="15">
        <f t="shared" si="4"/>
        <v>1671.5135718760409</v>
      </c>
      <c r="G7" s="15">
        <f t="shared" si="1"/>
        <v>965.22241676520821</v>
      </c>
      <c r="H7" s="16">
        <f t="shared" si="2"/>
        <v>176.57278877770818</v>
      </c>
      <c r="J7" s="11"/>
      <c r="K7" s="9"/>
    </row>
    <row r="8" spans="2:11" ht="14" thickBot="1">
      <c r="B8" s="6">
        <v>30</v>
      </c>
      <c r="C8" s="17">
        <f t="shared" si="5"/>
        <v>39528.891062357106</v>
      </c>
      <c r="D8" s="18">
        <f t="shared" si="3"/>
        <v>18568.110871031553</v>
      </c>
      <c r="E8" s="19">
        <f t="shared" si="0"/>
        <v>20960.780191325553</v>
      </c>
      <c r="F8" s="19">
        <f t="shared" si="4"/>
        <v>1746.7316826104627</v>
      </c>
      <c r="G8" s="19">
        <f t="shared" si="1"/>
        <v>979.40742551964263</v>
      </c>
      <c r="H8" s="20">
        <f t="shared" si="2"/>
        <v>191.83106427270502</v>
      </c>
      <c r="J8" s="11"/>
      <c r="K8" s="9"/>
    </row>
    <row r="10" spans="2:11">
      <c r="C10" s="7" t="s">
        <v>1</v>
      </c>
      <c r="D10" s="21">
        <f>SUM(D3:D8)</f>
        <v>100081.68578284403</v>
      </c>
    </row>
    <row r="11" spans="2:11">
      <c r="C11" s="10"/>
      <c r="D11" s="10"/>
    </row>
    <row r="12" spans="2:11">
      <c r="B12" s="1"/>
      <c r="C12" s="9"/>
      <c r="D12" s="9"/>
      <c r="E12" s="2"/>
    </row>
    <row r="13" spans="2:11">
      <c r="B13" s="1"/>
      <c r="E13" s="2"/>
    </row>
    <row r="14" spans="2:11">
      <c r="B14" s="1"/>
      <c r="E14" s="22"/>
    </row>
    <row r="15" spans="2:11">
      <c r="B15" s="1"/>
      <c r="E15" s="22"/>
    </row>
    <row r="16" spans="2:11">
      <c r="B16" s="1"/>
    </row>
    <row r="17" spans="5:5">
      <c r="E17" s="2"/>
    </row>
  </sheetData>
  <phoneticPr fontId="5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Pennsylvania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Yeo</dc:creator>
  <cp:lastModifiedBy>Lionel Yeo</cp:lastModifiedBy>
  <dcterms:created xsi:type="dcterms:W3CDTF">2013-07-14T08:17:42Z</dcterms:created>
  <dcterms:modified xsi:type="dcterms:W3CDTF">2014-12-14T14:27:34Z</dcterms:modified>
</cp:coreProperties>
</file>